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/>
</workbook>
</file>

<file path=xl/sharedStrings.xml><?xml version="1.0" encoding="utf-8"?>
<sst xmlns="http://schemas.openxmlformats.org/spreadsheetml/2006/main" count="127" uniqueCount="78">
  <si>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</si>
  <si>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</si>
  <si>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</si>
  <si>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</si>
  <si>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</si>
  <si>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</si>
  <si>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</si>
  <si>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</si>
  <si>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</si>
  <si>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</si>
  <si>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</si>
  <si>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</si>
  <si>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</si>
  <si>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</si>
  <si>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</si>
  <si>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</si>
  <si>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</si>
  <si>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</si>
  <si>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</si>
  <si>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</si>
  <si>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</si>
  <si>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</si>
  <si>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</si>
  <si>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</si>
  <si>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</si>
  <si>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</si>
  <si>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</si>
  <si>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</si>
  <si>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</si>
  <si>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</si>
  <si>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</si>
  <si>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</si>
  <si>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</si>
  <si>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</si>
  <si>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</si>
  <si>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</si>
  <si>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</si>
  <si>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</si>
  <si>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</si>
  <si>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</si>
  <si>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</si>
  <si>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</si>
  <si>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</si>
  <si>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</si>
  <si>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</si>
  <si>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</si>
  <si>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</si>
  <si>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</si>
  <si>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</si>
  <si>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</si>
  <si>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</si>
  <si>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</si>
  <si>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</si>
  <si>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</si>
  <si>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</si>
  <si>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</si>
  <si>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>календарний план</t>
  </si>
  <si>
    <t>осіб</t>
  </si>
  <si>
    <t>%</t>
  </si>
  <si>
    <t>рішення районної ради</t>
  </si>
  <si>
    <t xml:space="preserve">0215011 </t>
  </si>
  <si>
    <t xml:space="preserve">0810 </t>
  </si>
  <si>
    <t>Проведення навчально-тренувальних зборів і змагань з олімпійських видів спорту</t>
  </si>
  <si>
    <t>Забезпечення необхідних соціально-економічних, нормативно-правових, організаційно-технічних умов для проведення навчально-тренувальних зборів і змагань</t>
  </si>
  <si>
    <t>Підвищення ефективності реалізації державної політики у сфері фізичної культури та спорту. Забезпечення розвитку олімпійських та неолімпійських видів спорту</t>
  </si>
  <si>
    <t>Сприяння формуванню національної моделі розвитку фізичної культури та спорту, зміцненню обсягів бюджетного фінансування  фізичної культури та спорту та позабюджетних надходжень в районі</t>
  </si>
  <si>
    <t>Програма розвитку фізичної культури і спорту у Новгород-Сіверському районі на 2016-2020 роки</t>
  </si>
  <si>
    <t>кількість спортивних заходів і змагань</t>
  </si>
  <si>
    <t>кількість учасників регіональних заходів навчально-тренувальних зборів і змагань</t>
  </si>
  <si>
    <t>середні витрати на проведення одного регіонального заходу</t>
  </si>
  <si>
    <t>середні витрати на одного учасника регіонального заходу навчально-тренувальних зборів і змагань</t>
  </si>
  <si>
    <t>Динаміка збільшення кількість спортсменів регіону, які братимуть участь у навчально-тренувальних змаганнях порівняно з попереднім роком</t>
  </si>
  <si>
    <t>показники виконанні</t>
  </si>
  <si>
    <t>Виконання бюджетної програми у 2019 році забезпечило реалізацію державної  політики у сфері фізкультури та спорту на регіональному рівні. Всі заплановані заходи були здійснені.  Мета програми досягнута. Завдання бюджетної програми виконано на належному рівні.</t>
  </si>
  <si>
    <t xml:space="preserve">Відхилення фактичних показників від планових за результатами 2019 року пояснюється економією кошторису. </t>
  </si>
  <si>
    <t>Відхилення фактичних показників від планових за результатами 2019 року пояснюється економією кошторису.</t>
  </si>
  <si>
    <t>Відхилення фактичних показників від планових за результатами 2019 року обумовлено економією кошторису.</t>
  </si>
  <si>
    <t xml:space="preserve">Результативні показники продукту та якості виконанні. Відхилення фактичних показників затрат та ефективності від планових  обумовлено економією кошторису.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</si>
</sst>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top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58">
      <selection activeCell="H69" sqref="H69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4" t="s">
        <v>42</v>
      </c>
      <c r="K1" s="44"/>
      <c r="L1" s="44"/>
      <c r="M1" s="44"/>
    </row>
    <row r="2" spans="10:13" ht="15.75">
      <c r="J2" s="44"/>
      <c r="K2" s="44"/>
      <c r="L2" s="44"/>
      <c r="M2" s="44"/>
    </row>
    <row r="3" spans="10:13" ht="9.75" customHeight="1">
      <c r="J3" s="44"/>
      <c r="K3" s="44"/>
      <c r="L3" s="44"/>
      <c r="M3" s="44"/>
    </row>
    <row r="4" spans="1:13" ht="18.75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34.5" customHeight="1">
      <c r="A5" s="40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>
      <c r="A6" s="43" t="s">
        <v>0</v>
      </c>
      <c r="B6" s="24" t="s">
        <v>43</v>
      </c>
      <c r="C6" s="11"/>
      <c r="D6" s="13"/>
      <c r="E6" s="41" t="s">
        <v>44</v>
      </c>
      <c r="F6" s="41"/>
      <c r="G6" s="41"/>
      <c r="H6" s="41"/>
      <c r="I6" s="41"/>
      <c r="J6" s="41"/>
      <c r="K6" s="41"/>
      <c r="L6" s="41"/>
      <c r="M6" s="41"/>
    </row>
    <row r="7" spans="1:13" ht="15" customHeight="1">
      <c r="A7" s="43"/>
      <c r="B7" s="10" t="s">
        <v>45</v>
      </c>
      <c r="C7" s="11"/>
      <c r="D7"/>
      <c r="E7" s="42" t="s">
        <v>14</v>
      </c>
      <c r="F7" s="42"/>
      <c r="G7" s="42"/>
      <c r="H7" s="42"/>
      <c r="I7" s="42"/>
      <c r="J7" s="42"/>
      <c r="K7" s="42"/>
      <c r="L7" s="42"/>
      <c r="M7" s="42"/>
    </row>
    <row r="8" spans="1:13" ht="15.75">
      <c r="A8" s="43" t="s">
        <v>1</v>
      </c>
      <c r="B8" s="24" t="s">
        <v>46</v>
      </c>
      <c r="C8" s="11"/>
      <c r="D8" s="13"/>
      <c r="E8" s="41" t="s">
        <v>44</v>
      </c>
      <c r="F8" s="41"/>
      <c r="G8" s="41"/>
      <c r="H8" s="41"/>
      <c r="I8" s="41"/>
      <c r="J8" s="41"/>
      <c r="K8" s="41"/>
      <c r="L8" s="41"/>
      <c r="M8" s="41"/>
    </row>
    <row r="9" spans="1:13" ht="15" customHeight="1">
      <c r="A9" s="43"/>
      <c r="B9" s="10" t="s">
        <v>45</v>
      </c>
      <c r="C9" s="11"/>
      <c r="D9"/>
      <c r="E9" s="31" t="s">
        <v>13</v>
      </c>
      <c r="F9" s="31"/>
      <c r="G9" s="31"/>
      <c r="H9" s="31"/>
      <c r="I9" s="31"/>
      <c r="J9" s="31"/>
      <c r="K9" s="31"/>
      <c r="L9" s="31"/>
      <c r="M9" s="31"/>
    </row>
    <row r="10" spans="1:13" ht="24" customHeight="1">
      <c r="A10" s="43" t="s">
        <v>2</v>
      </c>
      <c r="B10" s="25" t="s">
        <v>60</v>
      </c>
      <c r="C10" s="25" t="s">
        <v>61</v>
      </c>
      <c r="D10" s="13"/>
      <c r="E10" s="41" t="s">
        <v>62</v>
      </c>
      <c r="F10" s="41"/>
      <c r="G10" s="41"/>
      <c r="H10" s="41"/>
      <c r="I10" s="41"/>
      <c r="J10" s="41"/>
      <c r="K10" s="41"/>
      <c r="L10" s="41"/>
      <c r="M10" s="41"/>
    </row>
    <row r="11" spans="1:13" ht="15" customHeight="1">
      <c r="A11" s="43"/>
      <c r="B11" s="2" t="s">
        <v>45</v>
      </c>
      <c r="C11" s="2" t="s">
        <v>3</v>
      </c>
      <c r="D11"/>
      <c r="E11" s="42" t="s">
        <v>15</v>
      </c>
      <c r="F11" s="42"/>
      <c r="G11" s="42"/>
      <c r="H11" s="42"/>
      <c r="I11" s="42"/>
      <c r="J11" s="42"/>
      <c r="K11" s="42"/>
      <c r="L11" s="42"/>
      <c r="M11" s="42"/>
    </row>
    <row r="12" spans="1:13" ht="19.5" customHeight="1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ht="15.75">
      <c r="A13" s="1"/>
    </row>
    <row r="14" spans="1:13" ht="31.5">
      <c r="A14" s="4" t="s">
        <v>24</v>
      </c>
      <c r="B14" s="37" t="s">
        <v>25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9.5" customHeight="1">
      <c r="A15" s="4">
        <v>1</v>
      </c>
      <c r="B15" s="37" t="s">
        <v>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ht="15.75">
      <c r="A16" s="1"/>
    </row>
    <row r="17" ht="15.75">
      <c r="A17" s="6" t="s">
        <v>29</v>
      </c>
    </row>
    <row r="18" spans="1:13" ht="38.25" customHeight="1">
      <c r="A18" s="36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>
      <c r="A19" s="6" t="s">
        <v>30</v>
      </c>
    </row>
    <row r="20" ht="15.75">
      <c r="A20" s="1"/>
    </row>
    <row r="21" spans="1:13" ht="32.25" customHeight="1">
      <c r="A21" s="4" t="s">
        <v>24</v>
      </c>
      <c r="B21" s="37" t="s">
        <v>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33" customHeight="1">
      <c r="A22" s="4">
        <v>1</v>
      </c>
      <c r="B22" s="27" t="s">
        <v>65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ht="15.75">
      <c r="A23" s="1"/>
    </row>
    <row r="24" ht="15.75">
      <c r="A24" s="6" t="s">
        <v>31</v>
      </c>
    </row>
    <row r="25" spans="2:12" ht="15.75" customHeight="1">
      <c r="B25" s="9"/>
      <c r="L25" s="9" t="s">
        <v>26</v>
      </c>
    </row>
    <row r="26" spans="1:26" ht="30" customHeight="1">
      <c r="A26" s="37" t="s">
        <v>24</v>
      </c>
      <c r="B26" s="37" t="s">
        <v>32</v>
      </c>
      <c r="C26" s="37"/>
      <c r="D26" s="37"/>
      <c r="E26" s="37" t="s">
        <v>17</v>
      </c>
      <c r="F26" s="37"/>
      <c r="G26" s="37"/>
      <c r="H26" s="37" t="s">
        <v>33</v>
      </c>
      <c r="I26" s="37"/>
      <c r="J26" s="37"/>
      <c r="K26" s="37" t="s">
        <v>18</v>
      </c>
      <c r="L26" s="37"/>
      <c r="M26" s="37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33" customHeight="1">
      <c r="A27" s="37"/>
      <c r="B27" s="37"/>
      <c r="C27" s="37"/>
      <c r="D27" s="37"/>
      <c r="E27" s="4" t="s">
        <v>19</v>
      </c>
      <c r="F27" s="4" t="s">
        <v>20</v>
      </c>
      <c r="G27" s="4" t="s">
        <v>21</v>
      </c>
      <c r="H27" s="4" t="s">
        <v>19</v>
      </c>
      <c r="I27" s="4" t="s">
        <v>20</v>
      </c>
      <c r="J27" s="4" t="s">
        <v>21</v>
      </c>
      <c r="K27" s="4" t="s">
        <v>19</v>
      </c>
      <c r="L27" s="4" t="s">
        <v>20</v>
      </c>
      <c r="M27" s="4" t="s">
        <v>21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37">
        <v>2</v>
      </c>
      <c r="C28" s="37"/>
      <c r="D28" s="37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85.5" customHeight="1">
      <c r="A29" s="4"/>
      <c r="B29" s="37" t="s">
        <v>65</v>
      </c>
      <c r="C29" s="37"/>
      <c r="D29" s="37"/>
      <c r="E29" s="4">
        <v>55000</v>
      </c>
      <c r="F29" s="4"/>
      <c r="G29" s="4">
        <f>E29+F29</f>
        <v>55000</v>
      </c>
      <c r="H29" s="4">
        <v>54997.38</v>
      </c>
      <c r="I29" s="4"/>
      <c r="J29" s="4">
        <f>H29+I29</f>
        <v>54997.38</v>
      </c>
      <c r="K29" s="4">
        <f>H29-E29</f>
        <v>-2.6200000000026193</v>
      </c>
      <c r="L29" s="14">
        <f>I29-F29</f>
        <v>0</v>
      </c>
      <c r="M29" s="4">
        <f>K29+L29</f>
        <v>-2.6200000000026193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37" t="s">
        <v>21</v>
      </c>
      <c r="C30" s="37"/>
      <c r="D30" s="37"/>
      <c r="E30" s="4">
        <f>SUM(E29)</f>
        <v>55000</v>
      </c>
      <c r="F30" s="14">
        <f aca="true" t="shared" si="0" ref="F30:M30">SUM(F29)</f>
        <v>0</v>
      </c>
      <c r="G30" s="14">
        <f t="shared" si="0"/>
        <v>55000</v>
      </c>
      <c r="H30" s="14">
        <f t="shared" si="0"/>
        <v>54997.38</v>
      </c>
      <c r="I30" s="14">
        <f t="shared" si="0"/>
        <v>0</v>
      </c>
      <c r="J30" s="14">
        <f t="shared" si="0"/>
        <v>54997.38</v>
      </c>
      <c r="K30" s="14">
        <f t="shared" si="0"/>
        <v>-2.6200000000026193</v>
      </c>
      <c r="L30" s="14">
        <f t="shared" si="0"/>
        <v>0</v>
      </c>
      <c r="M30" s="14">
        <f t="shared" si="0"/>
        <v>-2.6200000000026193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27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ht="24.75" customHeight="1">
      <c r="A32" s="33" t="s">
        <v>74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33" customHeight="1">
      <c r="A33" s="36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ht="15.75">
      <c r="K34" s="3" t="s">
        <v>26</v>
      </c>
    </row>
    <row r="35" ht="15.75">
      <c r="A35" s="1"/>
    </row>
    <row r="36" spans="1:13" ht="31.5" customHeight="1">
      <c r="A36" s="37" t="s">
        <v>4</v>
      </c>
      <c r="B36" s="37" t="s">
        <v>36</v>
      </c>
      <c r="C36" s="37"/>
      <c r="D36" s="37"/>
      <c r="E36" s="37" t="s">
        <v>17</v>
      </c>
      <c r="F36" s="37"/>
      <c r="G36" s="37"/>
      <c r="H36" s="37" t="s">
        <v>33</v>
      </c>
      <c r="I36" s="37"/>
      <c r="J36" s="37"/>
      <c r="K36" s="37" t="s">
        <v>18</v>
      </c>
      <c r="L36" s="37"/>
      <c r="M36" s="37"/>
    </row>
    <row r="37" spans="1:13" ht="33.75" customHeight="1">
      <c r="A37" s="37"/>
      <c r="B37" s="37"/>
      <c r="C37" s="37"/>
      <c r="D37" s="37"/>
      <c r="E37" s="4" t="s">
        <v>19</v>
      </c>
      <c r="F37" s="4" t="s">
        <v>20</v>
      </c>
      <c r="G37" s="4" t="s">
        <v>21</v>
      </c>
      <c r="H37" s="4" t="s">
        <v>19</v>
      </c>
      <c r="I37" s="4" t="s">
        <v>20</v>
      </c>
      <c r="J37" s="4" t="s">
        <v>21</v>
      </c>
      <c r="K37" s="4" t="s">
        <v>19</v>
      </c>
      <c r="L37" s="4" t="s">
        <v>20</v>
      </c>
      <c r="M37" s="4" t="s">
        <v>21</v>
      </c>
    </row>
    <row r="38" spans="1:13" ht="15.75">
      <c r="A38" s="4">
        <v>1</v>
      </c>
      <c r="B38" s="37">
        <v>2</v>
      </c>
      <c r="C38" s="37"/>
      <c r="D38" s="37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54.75" customHeight="1">
      <c r="A39" s="4"/>
      <c r="B39" s="37" t="s">
        <v>66</v>
      </c>
      <c r="C39" s="37"/>
      <c r="D39" s="37"/>
      <c r="E39" s="4">
        <f>E29</f>
        <v>55000</v>
      </c>
      <c r="F39" s="14">
        <f aca="true" t="shared" si="1" ref="F39:M39">F29</f>
        <v>0</v>
      </c>
      <c r="G39" s="14">
        <f t="shared" si="1"/>
        <v>55000</v>
      </c>
      <c r="H39" s="14">
        <f t="shared" si="1"/>
        <v>54997.38</v>
      </c>
      <c r="I39" s="14">
        <f t="shared" si="1"/>
        <v>0</v>
      </c>
      <c r="J39" s="14">
        <f t="shared" si="1"/>
        <v>54997.38</v>
      </c>
      <c r="K39" s="14">
        <f t="shared" si="1"/>
        <v>-2.6200000000026193</v>
      </c>
      <c r="L39" s="14">
        <f t="shared" si="1"/>
        <v>0</v>
      </c>
      <c r="M39" s="14">
        <f t="shared" si="1"/>
        <v>-2.6200000000026193</v>
      </c>
    </row>
    <row r="40" ht="15.75">
      <c r="A40" s="1"/>
    </row>
    <row r="41" ht="15.75">
      <c r="A41" s="6" t="s">
        <v>37</v>
      </c>
    </row>
    <row r="42" ht="15.75">
      <c r="A42" s="1"/>
    </row>
    <row r="43" spans="1:13" ht="53.25" customHeight="1">
      <c r="A43" s="37" t="s">
        <v>4</v>
      </c>
      <c r="B43" s="37" t="s">
        <v>22</v>
      </c>
      <c r="C43" s="37" t="s">
        <v>6</v>
      </c>
      <c r="D43" s="37" t="s">
        <v>7</v>
      </c>
      <c r="E43" s="37" t="s">
        <v>17</v>
      </c>
      <c r="F43" s="37"/>
      <c r="G43" s="37"/>
      <c r="H43" s="37" t="s">
        <v>38</v>
      </c>
      <c r="I43" s="37"/>
      <c r="J43" s="37"/>
      <c r="K43" s="37" t="s">
        <v>18</v>
      </c>
      <c r="L43" s="37"/>
      <c r="M43" s="37"/>
    </row>
    <row r="44" spans="1:13" ht="30.75" customHeight="1">
      <c r="A44" s="37"/>
      <c r="B44" s="37"/>
      <c r="C44" s="37"/>
      <c r="D44" s="37"/>
      <c r="E44" s="4" t="s">
        <v>19</v>
      </c>
      <c r="F44" s="4" t="s">
        <v>20</v>
      </c>
      <c r="G44" s="4" t="s">
        <v>21</v>
      </c>
      <c r="H44" s="4" t="s">
        <v>19</v>
      </c>
      <c r="I44" s="4" t="s">
        <v>20</v>
      </c>
      <c r="J44" s="4" t="s">
        <v>21</v>
      </c>
      <c r="K44" s="4" t="s">
        <v>19</v>
      </c>
      <c r="L44" s="4" t="s">
        <v>20</v>
      </c>
      <c r="M44" s="4" t="s">
        <v>21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38.25">
      <c r="A47" s="4"/>
      <c r="B47" s="17" t="s">
        <v>48</v>
      </c>
      <c r="C47" s="15" t="s">
        <v>49</v>
      </c>
      <c r="D47" s="19" t="s">
        <v>59</v>
      </c>
      <c r="E47" s="4">
        <f aca="true" t="shared" si="2" ref="E47:J47">E30</f>
        <v>55000</v>
      </c>
      <c r="F47" s="14">
        <f t="shared" si="2"/>
        <v>0</v>
      </c>
      <c r="G47" s="14">
        <f t="shared" si="2"/>
        <v>55000</v>
      </c>
      <c r="H47" s="14">
        <f t="shared" si="2"/>
        <v>54997.38</v>
      </c>
      <c r="I47" s="14">
        <f t="shared" si="2"/>
        <v>0</v>
      </c>
      <c r="J47" s="14">
        <f t="shared" si="2"/>
        <v>54997.38</v>
      </c>
      <c r="K47" s="4">
        <f>H47-E47</f>
        <v>-2.6200000000026193</v>
      </c>
      <c r="L47" s="4">
        <f>I47-F47</f>
        <v>0</v>
      </c>
      <c r="M47" s="4">
        <f>K47+L47</f>
        <v>-2.6200000000026193</v>
      </c>
    </row>
    <row r="48" spans="1:13" ht="15.75">
      <c r="A48" s="37" t="s">
        <v>39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27.75" customHeight="1">
      <c r="A49" s="27" t="s">
        <v>75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31.5" customHeight="1">
      <c r="A51" s="4"/>
      <c r="B51" s="17" t="s">
        <v>67</v>
      </c>
      <c r="C51" s="19" t="s">
        <v>50</v>
      </c>
      <c r="D51" s="19" t="s">
        <v>56</v>
      </c>
      <c r="E51" s="4">
        <v>77</v>
      </c>
      <c r="F51" s="4"/>
      <c r="G51" s="4">
        <f>SUM(E51:F51)</f>
        <v>77</v>
      </c>
      <c r="H51" s="4">
        <v>77</v>
      </c>
      <c r="I51" s="4"/>
      <c r="J51" s="4">
        <f>H51+I51</f>
        <v>77</v>
      </c>
      <c r="K51" s="4">
        <f>H51-E51</f>
        <v>0</v>
      </c>
      <c r="L51" s="4">
        <f>I51-F51</f>
        <v>0</v>
      </c>
      <c r="M51" s="4">
        <f>K51+L51</f>
        <v>0</v>
      </c>
    </row>
    <row r="52" spans="1:13" ht="62.25" customHeight="1">
      <c r="A52" s="18"/>
      <c r="B52" s="17" t="s">
        <v>68</v>
      </c>
      <c r="C52" s="19" t="s">
        <v>57</v>
      </c>
      <c r="D52" s="19" t="s">
        <v>56</v>
      </c>
      <c r="E52" s="18">
        <v>1810</v>
      </c>
      <c r="F52" s="18"/>
      <c r="G52" s="22">
        <f>SUM(E52:F52)</f>
        <v>1810</v>
      </c>
      <c r="H52" s="18">
        <v>1810</v>
      </c>
      <c r="I52" s="18"/>
      <c r="J52" s="22">
        <f>H52+I52</f>
        <v>1810</v>
      </c>
      <c r="K52" s="22">
        <f>H52-E52</f>
        <v>0</v>
      </c>
      <c r="L52" s="22">
        <f>I52-F52</f>
        <v>0</v>
      </c>
      <c r="M52" s="22">
        <f>K52+L52</f>
        <v>0</v>
      </c>
    </row>
    <row r="53" spans="1:13" ht="15.75">
      <c r="A53" s="37" t="s">
        <v>39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8" customHeight="1">
      <c r="A54" s="27" t="s">
        <v>72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18.75" customHeight="1">
      <c r="A55" s="12">
        <v>3</v>
      </c>
      <c r="B55" s="4" t="s">
        <v>10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48" customHeight="1">
      <c r="A56" s="4"/>
      <c r="B56" s="17" t="s">
        <v>69</v>
      </c>
      <c r="C56" s="19" t="s">
        <v>49</v>
      </c>
      <c r="D56" s="19" t="s">
        <v>51</v>
      </c>
      <c r="E56" s="26">
        <v>714.29</v>
      </c>
      <c r="F56" s="4"/>
      <c r="G56" s="4">
        <f>SUM(E56:F56)</f>
        <v>714.29</v>
      </c>
      <c r="H56" s="4">
        <v>714.25</v>
      </c>
      <c r="I56" s="4"/>
      <c r="J56" s="4">
        <f>SUM(H56:I56)</f>
        <v>714.25</v>
      </c>
      <c r="K56" s="4">
        <f>H56-E56</f>
        <v>-0.03999999999996362</v>
      </c>
      <c r="L56" s="4">
        <f>I56-F56</f>
        <v>0</v>
      </c>
      <c r="M56" s="4">
        <f>K56+L56</f>
        <v>-0.03999999999996362</v>
      </c>
    </row>
    <row r="57" spans="1:13" ht="69" customHeight="1">
      <c r="A57" s="18"/>
      <c r="B57" s="17" t="s">
        <v>70</v>
      </c>
      <c r="C57" s="19" t="s">
        <v>49</v>
      </c>
      <c r="D57" s="19" t="s">
        <v>51</v>
      </c>
      <c r="E57" s="26">
        <v>30.39</v>
      </c>
      <c r="F57" s="18"/>
      <c r="G57" s="20">
        <f>SUM(E57:F57)</f>
        <v>30.39</v>
      </c>
      <c r="H57" s="18">
        <v>30.38</v>
      </c>
      <c r="I57" s="18"/>
      <c r="J57" s="20">
        <f>SUM(H57:I57)</f>
        <v>30.38</v>
      </c>
      <c r="K57" s="20">
        <f>H57-E57</f>
        <v>-0.010000000000001563</v>
      </c>
      <c r="L57" s="23">
        <f>I57-F57</f>
        <v>0</v>
      </c>
      <c r="M57" s="20">
        <f>K57+L57</f>
        <v>-0.010000000000001563</v>
      </c>
    </row>
    <row r="58" spans="1:13" ht="19.5" customHeight="1">
      <c r="A58" s="37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9.5" customHeight="1">
      <c r="A59" s="27" t="s">
        <v>76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</row>
    <row r="60" spans="1:13" ht="15.75">
      <c r="A60" s="4">
        <v>4</v>
      </c>
      <c r="B60" s="4" t="s">
        <v>11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81" customHeight="1">
      <c r="A61" s="4"/>
      <c r="B61" s="21" t="s">
        <v>71</v>
      </c>
      <c r="C61" s="19" t="s">
        <v>58</v>
      </c>
      <c r="D61" s="15" t="s">
        <v>51</v>
      </c>
      <c r="E61" s="4">
        <v>3</v>
      </c>
      <c r="F61" s="4"/>
      <c r="G61" s="4">
        <f>SUM(E61:F61)</f>
        <v>3</v>
      </c>
      <c r="H61" s="4">
        <v>3</v>
      </c>
      <c r="I61" s="4"/>
      <c r="J61" s="4">
        <f>SUM(H61:I61)</f>
        <v>3</v>
      </c>
      <c r="K61" s="4">
        <f>H61-E61</f>
        <v>0</v>
      </c>
      <c r="L61" s="4">
        <f>I61-F61</f>
        <v>0</v>
      </c>
      <c r="M61" s="4">
        <f>K61+L61</f>
        <v>0</v>
      </c>
    </row>
    <row r="62" spans="1:13" ht="15.75">
      <c r="A62" s="37" t="s">
        <v>39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8" customHeight="1">
      <c r="A63" s="27" t="s">
        <v>72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1:13" ht="15.75">
      <c r="A64" s="37" t="s">
        <v>23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31.5" customHeight="1">
      <c r="A65" s="33" t="s">
        <v>77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5"/>
    </row>
    <row r="66" spans="1:4" ht="19.5" customHeight="1">
      <c r="A66" s="6" t="s">
        <v>40</v>
      </c>
      <c r="B66" s="6"/>
      <c r="C66" s="6"/>
      <c r="D66" s="6"/>
    </row>
    <row r="67" spans="1:13" ht="50.25" customHeight="1">
      <c r="A67" s="36" t="s">
        <v>73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4" ht="19.5" customHeight="1">
      <c r="A68" s="8" t="s">
        <v>41</v>
      </c>
      <c r="B68" s="8"/>
      <c r="C68" s="8"/>
      <c r="D68" s="8"/>
    </row>
    <row r="69" spans="1:5" ht="15.75">
      <c r="A69" s="36" t="s">
        <v>52</v>
      </c>
      <c r="B69" s="36"/>
      <c r="C69" s="36"/>
      <c r="D69" s="36"/>
      <c r="E69" s="36"/>
    </row>
    <row r="70" spans="1:13" ht="15.75">
      <c r="A70" s="36"/>
      <c r="B70" s="36"/>
      <c r="C70" s="36"/>
      <c r="D70" s="36"/>
      <c r="E70" s="36"/>
      <c r="G70" s="38"/>
      <c r="H70" s="38"/>
      <c r="J70" s="32" t="s">
        <v>53</v>
      </c>
      <c r="K70" s="32"/>
      <c r="L70" s="32"/>
      <c r="M70" s="32"/>
    </row>
    <row r="71" spans="1:13" ht="15.75" customHeight="1">
      <c r="A71" s="16"/>
      <c r="B71" s="16"/>
      <c r="C71" s="16"/>
      <c r="D71" s="16"/>
      <c r="E71" s="16"/>
      <c r="G71" s="30" t="s">
        <v>12</v>
      </c>
      <c r="H71" s="30"/>
      <c r="J71" s="31" t="s">
        <v>27</v>
      </c>
      <c r="K71" s="31"/>
      <c r="L71" s="31"/>
      <c r="M71" s="31"/>
    </row>
    <row r="72" spans="1:13" ht="43.5" customHeight="1">
      <c r="A72" s="36" t="s">
        <v>54</v>
      </c>
      <c r="B72" s="36"/>
      <c r="C72" s="36"/>
      <c r="D72" s="36"/>
      <c r="E72" s="36"/>
      <c r="G72" s="38"/>
      <c r="H72" s="38"/>
      <c r="J72" s="32" t="s">
        <v>55</v>
      </c>
      <c r="K72" s="32"/>
      <c r="L72" s="32"/>
      <c r="M72" s="32"/>
    </row>
    <row r="73" spans="1:13" ht="15.75" customHeight="1">
      <c r="A73" s="36"/>
      <c r="B73" s="36"/>
      <c r="C73" s="36"/>
      <c r="D73" s="36"/>
      <c r="E73" s="36"/>
      <c r="G73" s="30" t="s">
        <v>12</v>
      </c>
      <c r="H73" s="30"/>
      <c r="J73" s="31" t="s">
        <v>27</v>
      </c>
      <c r="K73" s="31"/>
      <c r="L73" s="31"/>
      <c r="M73" s="31"/>
    </row>
  </sheetData>
  <sheetProtection/>
  <mergeCells count="67">
    <mergeCell ref="J1:M3"/>
    <mergeCell ref="A10:A11"/>
    <mergeCell ref="R26:T26"/>
    <mergeCell ref="U26:W26"/>
    <mergeCell ref="X26:Z26"/>
    <mergeCell ref="E10:M10"/>
    <mergeCell ref="E11:M11"/>
    <mergeCell ref="B14:M14"/>
    <mergeCell ref="B15:M15"/>
    <mergeCell ref="A4:M4"/>
    <mergeCell ref="K43:M43"/>
    <mergeCell ref="A48:M48"/>
    <mergeCell ref="A53:M53"/>
    <mergeCell ref="A58:M58"/>
    <mergeCell ref="A62:M62"/>
    <mergeCell ref="A64:M64"/>
    <mergeCell ref="A43:A44"/>
    <mergeCell ref="B43:B44"/>
    <mergeCell ref="C43:C44"/>
    <mergeCell ref="D43:D44"/>
    <mergeCell ref="B28:D28"/>
    <mergeCell ref="B29:D29"/>
    <mergeCell ref="B26:D27"/>
    <mergeCell ref="A5:M5"/>
    <mergeCell ref="E6:M6"/>
    <mergeCell ref="E7:M7"/>
    <mergeCell ref="E8:M8"/>
    <mergeCell ref="E9:M9"/>
    <mergeCell ref="A6:A7"/>
    <mergeCell ref="A8:A9"/>
    <mergeCell ref="A12:M12"/>
    <mergeCell ref="B21:M21"/>
    <mergeCell ref="B22:M22"/>
    <mergeCell ref="A26:A27"/>
    <mergeCell ref="E26:G26"/>
    <mergeCell ref="H26:J26"/>
    <mergeCell ref="K26:M26"/>
    <mergeCell ref="A18:M18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69:E70"/>
    <mergeCell ref="A72:E73"/>
    <mergeCell ref="G70:H70"/>
    <mergeCell ref="G72:H72"/>
    <mergeCell ref="E43:G43"/>
    <mergeCell ref="H43:J43"/>
    <mergeCell ref="G71:H71"/>
    <mergeCell ref="A49:M49"/>
    <mergeCell ref="A54:M54"/>
    <mergeCell ref="G73:H73"/>
    <mergeCell ref="J71:M71"/>
    <mergeCell ref="J70:M70"/>
    <mergeCell ref="J72:M72"/>
    <mergeCell ref="J73:M73"/>
    <mergeCell ref="A63:M63"/>
    <mergeCell ref="A65:M65"/>
    <mergeCell ref="A67:M67"/>
    <mergeCell ref="A59:M59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0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2020-02-03T07:48:29Z</cp:lastPrinted>
  <dcterms:created xsi:type="dcterms:W3CDTF">2018-12-28T08:43:53Z</dcterms:created>
  <dcterms:modified xsi:type="dcterms:W3CDTF">2020-02-07T08:47:45Z</dcterms:modified>
  <cp:category/>
  <cp:version/>
  <cp:contentType/>
  <cp:contentStatus/>
</cp:coreProperties>
</file>